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93E803D9-B4D8-4C97-8873-5F8721B6A19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<sst xmlns="http://schemas.openxmlformats.org/spreadsheetml/2006/main" count="3181" uniqueCount="1580">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</sst>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512</v>
      </c>
      <c r="B10" s="177"/>
      <c r="C10" s="162" t="str">
        <f>VLOOKUP(A10,lista,2,0)</f>
        <v>GERENCIA SMART PRODUCTS</v>
      </c>
      <c r="D10" s="162"/>
      <c r="E10" s="162"/>
      <c r="F10" s="162"/>
      <c r="G10" s="162" t="str">
        <f>VLOOKUP(A10,lista,3,0)</f>
        <v>Experto/a 3</v>
      </c>
      <c r="H10" s="162"/>
      <c r="I10" s="169" t="str">
        <f>VLOOKUP(A10,lista,4,0)</f>
        <v>Arquitecto/a de software experto en plataformas de datos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y/o Superior en Informática, Telecomunicaciones o Matemáticas,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85.2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2Dg/yAgzJAr9P3a2DKL0ZN8XmCCna0oPnmK72tj5qaFZaGEq8K3erGFRt0aQ1AHmFPiTA6xajQGkZtnVvR3Feg==" saltValue="XILFim3u4CAO/GrG0lpuu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2026-06-22T14:54:28Z</dcterms:modified>
</cp:coreProperties>
</file>